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Cometa ORC 1.500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<sst xmlns="http://schemas.openxmlformats.org/spreadsheetml/2006/main" count="40" uniqueCount="30">
  <si>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Energia elettrica (MWh)</t>
  </si>
  <si>
    <t>Costo (€/MWh)</t>
  </si>
  <si>
    <t>Costo (€/t)</t>
  </si>
  <si>
    <t>Totale (€)</t>
  </si>
  <si>
    <t>Valori Iniziali</t>
  </si>
  <si>
    <t>Investimento Iniziale
 (€)</t>
  </si>
  <si>
    <t>Costi esercizio fissi annui 
 (€)</t>
  </si>
  <si>
    <t>Ricavo
Energia Elettrica
 (€)</t>
  </si>
  <si>
    <t>Tasso di interesse 
 (€)</t>
  </si>
  <si>
    <t>Indice di attualizzazione pari al tasso di inflazione 
 (€)</t>
  </si>
  <si>
    <t>q</t>
  </si>
  <si>
    <t>q^n</t>
  </si>
  <si>
    <t>Anno</t>
  </si>
  <si>
    <t>Investimento</t>
  </si>
  <si>
    <t>Ricavo
Energia Termica
 (€)</t>
  </si>
  <si>
    <t>Flussi di cassa</t>
  </si>
  <si>
    <t>Flusso di cassa attualizzato</t>
  </si>
  <si>
    <t>VAN</t>
  </si>
  <si>
    <t>Indice di attualizzazione</t>
  </si>
  <si>
    <t>Ricavi Energia Termica</t>
  </si>
  <si>
    <t>Ricavi Energia Elettrica</t>
  </si>
  <si>
    <t>Biomassa (t/anno)</t>
  </si>
  <si>
    <t>Energia termica (MWh)</t>
  </si>
  <si>
    <t>Costi Biomassa</t>
  </si>
  <si>
    <t>Costi Annuali</t>
  </si>
  <si>
    <t>Biomassa (€)</t>
  </si>
  <si>
    <t>Gestione (€)</t>
  </si>
  <si>
    <t>n (anni vita utile)</t>
  </si>
  <si>
    <t>Allegato 4 - Calcolo del Valore Attuale Netto</t>
  </si>
  <si>
    <t>Istruzioni: inserire i dati solamente nelle caselle arancioni, nelle altre caselle i dati vengono calcolati automaticamente dalle formule presenti in questo file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</si>
</sst>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4"/>
      <color indexed="12"/>
      <name val="Palatino Linotype"/>
      <family val="1"/>
    </font>
    <font>
      <b/>
      <sz val="16"/>
      <name val="Palatino Linotype"/>
      <family val="1"/>
    </font>
    <font>
      <b/>
      <sz val="12"/>
      <name val="Palatino Linotype"/>
      <family val="1"/>
    </font>
    <font>
      <b/>
      <sz val="12"/>
      <color indexed="12"/>
      <name val="Palatino Linotype"/>
      <family val="1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sz val="12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0"/>
    </font>
    <font>
      <b/>
      <i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 style="double"/>
      <bottom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4" fillId="4" borderId="11" xfId="48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164" fontId="4" fillId="4" borderId="12" xfId="48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horizontal="center" vertical="center"/>
    </xf>
    <xf numFmtId="164" fontId="7" fillId="7" borderId="0" xfId="48" applyNumberFormat="1" applyFont="1" applyFill="1" applyBorder="1" applyAlignment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/>
    </xf>
    <xf numFmtId="3" fontId="7" fillId="4" borderId="13" xfId="0" applyNumberFormat="1" applyFont="1" applyFill="1" applyBorder="1" applyAlignment="1">
      <alignment horizontal="center" vertical="center"/>
    </xf>
    <xf numFmtId="3" fontId="7" fillId="4" borderId="13" xfId="48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/>
    </xf>
    <xf numFmtId="3" fontId="8" fillId="4" borderId="13" xfId="48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3" fillId="19" borderId="0" xfId="0" applyNumberFormat="1" applyFont="1" applyFill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center" vertical="center"/>
    </xf>
    <xf numFmtId="164" fontId="4" fillId="19" borderId="12" xfId="48" applyNumberFormat="1" applyFont="1" applyFill="1" applyBorder="1" applyAlignment="1">
      <alignment horizontal="center" vertical="center"/>
    </xf>
    <xf numFmtId="0" fontId="4" fillId="19" borderId="12" xfId="48" applyNumberFormat="1" applyFont="1" applyFill="1" applyBorder="1" applyAlignment="1">
      <alignment horizontal="center" vertical="center"/>
    </xf>
    <xf numFmtId="3" fontId="4" fillId="19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7" borderId="1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 Attuale Netto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735"/>
          <c:w val="0.905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'Cometa ORC 1.500'!$H$17:$H$32</c:f>
              <c:numCache/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33</xdr:row>
      <xdr:rowOff>161925</xdr:rowOff>
    </xdr:from>
    <xdr:to>
      <xdr:col>6</xdr:col>
      <xdr:colOff>1895475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247775" y="9886950"/>
        <a:ext cx="108966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3.00390625" style="5" customWidth="1"/>
    <col min="2" max="2" width="25.57421875" style="5" customWidth="1"/>
    <col min="3" max="3" width="24.00390625" style="5" customWidth="1"/>
    <col min="4" max="4" width="34.00390625" style="5" customWidth="1"/>
    <col min="5" max="5" width="23.421875" style="5" customWidth="1"/>
    <col min="6" max="6" width="13.7109375" style="5" bestFit="1" customWidth="1"/>
    <col min="7" max="7" width="30.140625" style="5" bestFit="1" customWidth="1"/>
    <col min="8" max="8" width="13.8515625" style="5" bestFit="1" customWidth="1"/>
    <col min="9" max="9" width="20.28125" style="5" bestFit="1" customWidth="1"/>
    <col min="10" max="10" width="35.28125" style="5" customWidth="1"/>
    <col min="11" max="11" width="11.421875" style="5" bestFit="1" customWidth="1"/>
    <col min="12" max="12" width="9.140625" style="5" customWidth="1"/>
    <col min="13" max="13" width="18.8515625" style="5" bestFit="1" customWidth="1"/>
    <col min="14" max="14" width="13.8515625" style="5" bestFit="1" customWidth="1"/>
    <col min="15" max="15" width="9.140625" style="5" customWidth="1"/>
    <col min="16" max="16" width="24.7109375" style="5" bestFit="1" customWidth="1"/>
    <col min="17" max="16384" width="9.140625" style="5" customWidth="1"/>
  </cols>
  <sheetData>
    <row r="2" ht="21">
      <c r="A2" s="35" t="s">
        <v>28</v>
      </c>
    </row>
    <row r="3" ht="21">
      <c r="A3" s="35"/>
    </row>
    <row r="4" ht="18">
      <c r="A4" s="36" t="s">
        <v>29</v>
      </c>
    </row>
    <row r="5" ht="15.75" thickBot="1"/>
    <row r="6" spans="1:12" ht="22.5" thickBot="1" thickTop="1">
      <c r="A6" s="39" t="s">
        <v>19</v>
      </c>
      <c r="B6" s="39"/>
      <c r="C6" s="3"/>
      <c r="D6" s="39" t="s">
        <v>20</v>
      </c>
      <c r="E6" s="39"/>
      <c r="F6" s="3"/>
      <c r="G6" s="39" t="s">
        <v>23</v>
      </c>
      <c r="H6" s="39"/>
      <c r="I6" s="3"/>
      <c r="J6" s="39" t="s">
        <v>24</v>
      </c>
      <c r="K6" s="39"/>
      <c r="L6" s="3"/>
    </row>
    <row r="7" spans="1:12" ht="21.75" thickTop="1">
      <c r="A7" s="10" t="s">
        <v>22</v>
      </c>
      <c r="B7" s="30"/>
      <c r="C7" s="3"/>
      <c r="D7" s="10" t="s">
        <v>0</v>
      </c>
      <c r="E7" s="30"/>
      <c r="F7" s="3"/>
      <c r="G7" s="10" t="s">
        <v>21</v>
      </c>
      <c r="H7" s="30"/>
      <c r="I7" s="3"/>
      <c r="J7" s="10" t="s">
        <v>25</v>
      </c>
      <c r="K7" s="10">
        <f>H9</f>
        <v>0</v>
      </c>
      <c r="L7" s="3"/>
    </row>
    <row r="8" spans="1:13" ht="21">
      <c r="A8" s="10" t="s">
        <v>1</v>
      </c>
      <c r="B8" s="31"/>
      <c r="C8" s="3"/>
      <c r="D8" s="10" t="s">
        <v>1</v>
      </c>
      <c r="E8" s="31"/>
      <c r="F8" s="3"/>
      <c r="G8" s="10" t="s">
        <v>2</v>
      </c>
      <c r="H8" s="30"/>
      <c r="I8" s="3"/>
      <c r="J8" s="10" t="s">
        <v>26</v>
      </c>
      <c r="K8" s="30"/>
      <c r="L8" s="3"/>
      <c r="M8" s="3"/>
    </row>
    <row r="9" spans="1:13" ht="21.75" thickBot="1">
      <c r="A9" s="11" t="s">
        <v>3</v>
      </c>
      <c r="B9" s="11">
        <f>B7*B8</f>
        <v>0</v>
      </c>
      <c r="C9" s="3"/>
      <c r="D9" s="11" t="s">
        <v>3</v>
      </c>
      <c r="E9" s="11">
        <f>E7*E8</f>
        <v>0</v>
      </c>
      <c r="F9" s="3"/>
      <c r="G9" s="11" t="s">
        <v>3</v>
      </c>
      <c r="H9" s="11">
        <f>H7*H8</f>
        <v>0</v>
      </c>
      <c r="I9" s="3"/>
      <c r="J9" s="11" t="s">
        <v>3</v>
      </c>
      <c r="K9" s="11">
        <f>K7+K8</f>
        <v>0</v>
      </c>
      <c r="L9" s="3"/>
      <c r="M9" s="3"/>
    </row>
    <row r="10" spans="1:16" ht="22.5" thickBot="1" thickTop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90" customHeight="1" thickTop="1">
      <c r="A11" s="37" t="s">
        <v>4</v>
      </c>
      <c r="B11" s="9" t="s">
        <v>5</v>
      </c>
      <c r="C11" s="9" t="s">
        <v>6</v>
      </c>
      <c r="D11" s="9" t="s">
        <v>7</v>
      </c>
      <c r="E11" s="9" t="s">
        <v>14</v>
      </c>
      <c r="F11" s="9" t="s">
        <v>8</v>
      </c>
      <c r="G11" s="9" t="s">
        <v>9</v>
      </c>
      <c r="H11" s="9" t="s">
        <v>10</v>
      </c>
      <c r="I11" s="9" t="s">
        <v>27</v>
      </c>
      <c r="J11" s="3"/>
      <c r="K11" s="4"/>
      <c r="L11" s="3"/>
      <c r="M11" s="3"/>
      <c r="N11" s="3"/>
      <c r="O11" s="3"/>
      <c r="P11" s="3"/>
    </row>
    <row r="12" spans="1:16" ht="44.25" customHeight="1" thickBot="1">
      <c r="A12" s="38"/>
      <c r="B12" s="34"/>
      <c r="C12" s="13">
        <f>K9</f>
        <v>0</v>
      </c>
      <c r="D12" s="13">
        <f>E9</f>
        <v>0</v>
      </c>
      <c r="E12" s="13">
        <f>B9</f>
        <v>0</v>
      </c>
      <c r="F12" s="32"/>
      <c r="G12" s="32"/>
      <c r="H12" s="14">
        <f>1+$F$12</f>
        <v>1</v>
      </c>
      <c r="I12" s="33"/>
      <c r="N12" s="3"/>
      <c r="O12" s="3"/>
      <c r="P12" s="3"/>
    </row>
    <row r="13" spans="1:16" ht="22.5" thickBot="1" thickTop="1">
      <c r="A13" s="3"/>
      <c r="B13" s="3"/>
      <c r="C13" s="3"/>
      <c r="D13" s="3"/>
      <c r="E13" s="3"/>
      <c r="F13" s="3"/>
      <c r="G13" s="6"/>
      <c r="H13" s="3"/>
      <c r="I13" s="3"/>
      <c r="N13" s="3"/>
      <c r="O13" s="3"/>
      <c r="P13" s="3"/>
    </row>
    <row r="14" spans="1:16" ht="63.75" thickTop="1">
      <c r="A14" s="9" t="s">
        <v>12</v>
      </c>
      <c r="B14" s="9" t="s">
        <v>13</v>
      </c>
      <c r="C14" s="9" t="s">
        <v>6</v>
      </c>
      <c r="D14" s="9" t="s">
        <v>7</v>
      </c>
      <c r="E14" s="9" t="s">
        <v>14</v>
      </c>
      <c r="F14" s="9" t="s">
        <v>15</v>
      </c>
      <c r="G14" s="9" t="s">
        <v>16</v>
      </c>
      <c r="H14" s="15" t="s">
        <v>17</v>
      </c>
      <c r="I14" s="1"/>
      <c r="J14" s="9" t="s">
        <v>11</v>
      </c>
      <c r="K14" s="7"/>
      <c r="N14" s="3"/>
      <c r="O14" s="3"/>
      <c r="P14" s="3"/>
    </row>
    <row r="15" spans="1:10" ht="21.75" thickBot="1">
      <c r="A15" s="16" t="s">
        <v>18</v>
      </c>
      <c r="B15" s="19"/>
      <c r="C15" s="19">
        <f>G12</f>
        <v>0</v>
      </c>
      <c r="D15" s="19">
        <v>0</v>
      </c>
      <c r="E15" s="19">
        <f>G12</f>
        <v>0</v>
      </c>
      <c r="F15" s="20"/>
      <c r="G15" s="19"/>
      <c r="H15" s="21"/>
      <c r="I15" s="8"/>
      <c r="J15" s="12">
        <f>H12^I12</f>
        <v>1</v>
      </c>
    </row>
    <row r="16" spans="1:9" ht="18.75" thickTop="1">
      <c r="A16" s="22" t="s">
        <v>12</v>
      </c>
      <c r="B16" s="22"/>
      <c r="C16" s="22"/>
      <c r="D16" s="23"/>
      <c r="E16" s="22"/>
      <c r="F16" s="22"/>
      <c r="G16" s="22"/>
      <c r="H16" s="22"/>
      <c r="I16" s="8"/>
    </row>
    <row r="17" spans="1:9" ht="18">
      <c r="A17" s="24">
        <v>0</v>
      </c>
      <c r="B17" s="24">
        <f>B12</f>
        <v>0</v>
      </c>
      <c r="C17" s="25"/>
      <c r="D17" s="26"/>
      <c r="E17" s="27"/>
      <c r="F17" s="24">
        <f>-B17</f>
        <v>0</v>
      </c>
      <c r="G17" s="24">
        <f>-B17</f>
        <v>0</v>
      </c>
      <c r="H17" s="24">
        <f>-B17</f>
        <v>0</v>
      </c>
      <c r="I17" s="8"/>
    </row>
    <row r="18" spans="1:9" ht="18">
      <c r="A18" s="28">
        <v>1</v>
      </c>
      <c r="B18" s="28"/>
      <c r="C18" s="28">
        <f aca="true" t="shared" si="0" ref="C18:C32">$C$12*(1+C$15)^$A18</f>
        <v>0</v>
      </c>
      <c r="D18" s="28">
        <f aca="true" t="shared" si="1" ref="D18:D32">$D$12*(1+D$15)^$A18</f>
        <v>0</v>
      </c>
      <c r="E18" s="28">
        <f aca="true" t="shared" si="2" ref="E18:E32">$E$12*(1+E$15)^$A18</f>
        <v>0</v>
      </c>
      <c r="F18" s="28">
        <f aca="true" t="shared" si="3" ref="F18:F32">(SUM(D18:E18))-C18</f>
        <v>0</v>
      </c>
      <c r="G18" s="28">
        <f aca="true" t="shared" si="4" ref="G18:G32">F18/(1+$F$12)^A18</f>
        <v>0</v>
      </c>
      <c r="H18" s="28">
        <f aca="true" t="shared" si="5" ref="H18:H32">H17+G18</f>
        <v>0</v>
      </c>
      <c r="I18" s="8"/>
    </row>
    <row r="19" spans="1:9" ht="18">
      <c r="A19" s="28">
        <v>2</v>
      </c>
      <c r="B19" s="28"/>
      <c r="C19" s="28">
        <f t="shared" si="0"/>
        <v>0</v>
      </c>
      <c r="D19" s="28">
        <f t="shared" si="1"/>
        <v>0</v>
      </c>
      <c r="E19" s="28">
        <f t="shared" si="2"/>
        <v>0</v>
      </c>
      <c r="F19" s="28">
        <f t="shared" si="3"/>
        <v>0</v>
      </c>
      <c r="G19" s="28">
        <f t="shared" si="4"/>
        <v>0</v>
      </c>
      <c r="H19" s="28">
        <f t="shared" si="5"/>
        <v>0</v>
      </c>
      <c r="I19" s="8"/>
    </row>
    <row r="20" spans="1:9" ht="18">
      <c r="A20" s="28">
        <v>3</v>
      </c>
      <c r="B20" s="28"/>
      <c r="C20" s="28">
        <f t="shared" si="0"/>
        <v>0</v>
      </c>
      <c r="D20" s="28">
        <f t="shared" si="1"/>
        <v>0</v>
      </c>
      <c r="E20" s="28">
        <f t="shared" si="2"/>
        <v>0</v>
      </c>
      <c r="F20" s="28">
        <f t="shared" si="3"/>
        <v>0</v>
      </c>
      <c r="G20" s="28">
        <f t="shared" si="4"/>
        <v>0</v>
      </c>
      <c r="H20" s="28">
        <f t="shared" si="5"/>
        <v>0</v>
      </c>
      <c r="I20" s="8"/>
    </row>
    <row r="21" spans="1:9" ht="18">
      <c r="A21" s="28">
        <v>4</v>
      </c>
      <c r="B21" s="28"/>
      <c r="C21" s="28">
        <f t="shared" si="0"/>
        <v>0</v>
      </c>
      <c r="D21" s="28">
        <f t="shared" si="1"/>
        <v>0</v>
      </c>
      <c r="E21" s="28">
        <f t="shared" si="2"/>
        <v>0</v>
      </c>
      <c r="F21" s="28">
        <f t="shared" si="3"/>
        <v>0</v>
      </c>
      <c r="G21" s="28">
        <f t="shared" si="4"/>
        <v>0</v>
      </c>
      <c r="H21" s="28">
        <f t="shared" si="5"/>
        <v>0</v>
      </c>
      <c r="I21" s="8"/>
    </row>
    <row r="22" spans="1:9" ht="18">
      <c r="A22" s="28">
        <v>5</v>
      </c>
      <c r="B22" s="28"/>
      <c r="C22" s="28">
        <f t="shared" si="0"/>
        <v>0</v>
      </c>
      <c r="D22" s="28">
        <f t="shared" si="1"/>
        <v>0</v>
      </c>
      <c r="E22" s="28">
        <f t="shared" si="2"/>
        <v>0</v>
      </c>
      <c r="F22" s="28">
        <f t="shared" si="3"/>
        <v>0</v>
      </c>
      <c r="G22" s="28">
        <f t="shared" si="4"/>
        <v>0</v>
      </c>
      <c r="H22" s="28">
        <f t="shared" si="5"/>
        <v>0</v>
      </c>
      <c r="I22" s="8"/>
    </row>
    <row r="23" spans="1:9" ht="18">
      <c r="A23" s="28">
        <v>6</v>
      </c>
      <c r="B23" s="28"/>
      <c r="C23" s="28">
        <f t="shared" si="0"/>
        <v>0</v>
      </c>
      <c r="D23" s="28">
        <f t="shared" si="1"/>
        <v>0</v>
      </c>
      <c r="E23" s="28">
        <f t="shared" si="2"/>
        <v>0</v>
      </c>
      <c r="F23" s="28">
        <f t="shared" si="3"/>
        <v>0</v>
      </c>
      <c r="G23" s="28">
        <f t="shared" si="4"/>
        <v>0</v>
      </c>
      <c r="H23" s="28">
        <f t="shared" si="5"/>
        <v>0</v>
      </c>
      <c r="I23" s="8"/>
    </row>
    <row r="24" spans="1:9" ht="18">
      <c r="A24" s="28">
        <v>7</v>
      </c>
      <c r="B24" s="28"/>
      <c r="C24" s="28">
        <f t="shared" si="0"/>
        <v>0</v>
      </c>
      <c r="D24" s="28">
        <f t="shared" si="1"/>
        <v>0</v>
      </c>
      <c r="E24" s="28">
        <f t="shared" si="2"/>
        <v>0</v>
      </c>
      <c r="F24" s="28">
        <f t="shared" si="3"/>
        <v>0</v>
      </c>
      <c r="G24" s="28">
        <f t="shared" si="4"/>
        <v>0</v>
      </c>
      <c r="H24" s="28">
        <f t="shared" si="5"/>
        <v>0</v>
      </c>
      <c r="I24" s="8"/>
    </row>
    <row r="25" spans="1:9" ht="18">
      <c r="A25" s="28">
        <v>8</v>
      </c>
      <c r="B25" s="28"/>
      <c r="C25" s="28">
        <f t="shared" si="0"/>
        <v>0</v>
      </c>
      <c r="D25" s="28">
        <f t="shared" si="1"/>
        <v>0</v>
      </c>
      <c r="E25" s="28">
        <f t="shared" si="2"/>
        <v>0</v>
      </c>
      <c r="F25" s="28">
        <f t="shared" si="3"/>
        <v>0</v>
      </c>
      <c r="G25" s="28">
        <f t="shared" si="4"/>
        <v>0</v>
      </c>
      <c r="H25" s="28">
        <f t="shared" si="5"/>
        <v>0</v>
      </c>
      <c r="I25" s="8"/>
    </row>
    <row r="26" spans="1:9" ht="18">
      <c r="A26" s="28">
        <v>9</v>
      </c>
      <c r="B26" s="28"/>
      <c r="C26" s="28">
        <f t="shared" si="0"/>
        <v>0</v>
      </c>
      <c r="D26" s="28">
        <f t="shared" si="1"/>
        <v>0</v>
      </c>
      <c r="E26" s="28">
        <f t="shared" si="2"/>
        <v>0</v>
      </c>
      <c r="F26" s="28">
        <f t="shared" si="3"/>
        <v>0</v>
      </c>
      <c r="G26" s="28">
        <f t="shared" si="4"/>
        <v>0</v>
      </c>
      <c r="H26" s="28">
        <f t="shared" si="5"/>
        <v>0</v>
      </c>
      <c r="I26" s="8"/>
    </row>
    <row r="27" spans="1:9" ht="18">
      <c r="A27" s="28">
        <v>10</v>
      </c>
      <c r="B27" s="28"/>
      <c r="C27" s="28">
        <f t="shared" si="0"/>
        <v>0</v>
      </c>
      <c r="D27" s="28">
        <f t="shared" si="1"/>
        <v>0</v>
      </c>
      <c r="E27" s="28">
        <f t="shared" si="2"/>
        <v>0</v>
      </c>
      <c r="F27" s="28">
        <f t="shared" si="3"/>
        <v>0</v>
      </c>
      <c r="G27" s="28">
        <f t="shared" si="4"/>
        <v>0</v>
      </c>
      <c r="H27" s="28">
        <f t="shared" si="5"/>
        <v>0</v>
      </c>
      <c r="I27" s="8"/>
    </row>
    <row r="28" spans="1:9" ht="18">
      <c r="A28" s="28">
        <v>11</v>
      </c>
      <c r="B28" s="28"/>
      <c r="C28" s="28">
        <f t="shared" si="0"/>
        <v>0</v>
      </c>
      <c r="D28" s="28">
        <f t="shared" si="1"/>
        <v>0</v>
      </c>
      <c r="E28" s="28">
        <f t="shared" si="2"/>
        <v>0</v>
      </c>
      <c r="F28" s="28">
        <f t="shared" si="3"/>
        <v>0</v>
      </c>
      <c r="G28" s="28">
        <f t="shared" si="4"/>
        <v>0</v>
      </c>
      <c r="H28" s="28">
        <f t="shared" si="5"/>
        <v>0</v>
      </c>
      <c r="I28" s="8"/>
    </row>
    <row r="29" spans="1:9" ht="18">
      <c r="A29" s="28">
        <v>12</v>
      </c>
      <c r="B29" s="28"/>
      <c r="C29" s="28">
        <f t="shared" si="0"/>
        <v>0</v>
      </c>
      <c r="D29" s="28">
        <f t="shared" si="1"/>
        <v>0</v>
      </c>
      <c r="E29" s="28">
        <f t="shared" si="2"/>
        <v>0</v>
      </c>
      <c r="F29" s="28">
        <f t="shared" si="3"/>
        <v>0</v>
      </c>
      <c r="G29" s="28">
        <f t="shared" si="4"/>
        <v>0</v>
      </c>
      <c r="H29" s="28">
        <f t="shared" si="5"/>
        <v>0</v>
      </c>
      <c r="I29" s="8"/>
    </row>
    <row r="30" spans="1:9" ht="18">
      <c r="A30" s="28">
        <v>13</v>
      </c>
      <c r="B30" s="28"/>
      <c r="C30" s="28">
        <f t="shared" si="0"/>
        <v>0</v>
      </c>
      <c r="D30" s="28">
        <f t="shared" si="1"/>
        <v>0</v>
      </c>
      <c r="E30" s="28">
        <f t="shared" si="2"/>
        <v>0</v>
      </c>
      <c r="F30" s="28">
        <f t="shared" si="3"/>
        <v>0</v>
      </c>
      <c r="G30" s="28">
        <f t="shared" si="4"/>
        <v>0</v>
      </c>
      <c r="H30" s="28">
        <f t="shared" si="5"/>
        <v>0</v>
      </c>
      <c r="I30" s="8"/>
    </row>
    <row r="31" spans="1:9" ht="18">
      <c r="A31" s="28">
        <v>14</v>
      </c>
      <c r="B31" s="28"/>
      <c r="C31" s="28">
        <f t="shared" si="0"/>
        <v>0</v>
      </c>
      <c r="D31" s="28">
        <f t="shared" si="1"/>
        <v>0</v>
      </c>
      <c r="E31" s="28">
        <f t="shared" si="2"/>
        <v>0</v>
      </c>
      <c r="F31" s="28">
        <f t="shared" si="3"/>
        <v>0</v>
      </c>
      <c r="G31" s="28">
        <f t="shared" si="4"/>
        <v>0</v>
      </c>
      <c r="H31" s="28">
        <f t="shared" si="5"/>
        <v>0</v>
      </c>
      <c r="I31" s="8"/>
    </row>
    <row r="32" spans="1:9" ht="18.75" thickBot="1">
      <c r="A32" s="29">
        <v>15</v>
      </c>
      <c r="B32" s="29"/>
      <c r="C32" s="29">
        <f t="shared" si="0"/>
        <v>0</v>
      </c>
      <c r="D32" s="29">
        <f t="shared" si="1"/>
        <v>0</v>
      </c>
      <c r="E32" s="29">
        <f t="shared" si="2"/>
        <v>0</v>
      </c>
      <c r="F32" s="29">
        <f t="shared" si="3"/>
        <v>0</v>
      </c>
      <c r="G32" s="29">
        <f t="shared" si="4"/>
        <v>0</v>
      </c>
      <c r="H32" s="29">
        <f t="shared" si="5"/>
        <v>0</v>
      </c>
      <c r="I32" s="8"/>
    </row>
    <row r="33" ht="15.75" thickTop="1">
      <c r="D33" s="2"/>
    </row>
    <row r="34" ht="15.75" thickBot="1"/>
    <row r="35" spans="9:10" ht="31.5" customHeight="1" thickTop="1">
      <c r="I35" s="17" t="s">
        <v>13</v>
      </c>
      <c r="J35" s="17" t="s">
        <v>17</v>
      </c>
    </row>
    <row r="36" spans="9:10" ht="34.5" customHeight="1" thickBot="1">
      <c r="I36" s="18">
        <f>B12</f>
        <v>0</v>
      </c>
      <c r="J36" s="18">
        <f>H32</f>
        <v>0</v>
      </c>
    </row>
    <row r="37" ht="15.75" thickTop="1"/>
  </sheetData>
  <sheetProtection/>
  <mergeCells count="5">
    <mergeCell ref="A11:A12"/>
    <mergeCell ref="J6:K6"/>
    <mergeCell ref="A6:B6"/>
    <mergeCell ref="D6:E6"/>
    <mergeCell ref="G6:H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Eleonora Maldini</cp:lastModifiedBy>
  <cp:lastPrinted>2011-11-30T10:52:56Z</cp:lastPrinted>
  <dcterms:created xsi:type="dcterms:W3CDTF">2011-11-30T10:18:45Z</dcterms:created>
  <dcterms:modified xsi:type="dcterms:W3CDTF">2016-04-19T08:53:36Z</dcterms:modified>
  <cp:category/>
  <cp:version/>
  <cp:contentType/>
  <cp:contentStatus/>
</cp:coreProperties>
</file>